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9320" windowHeight="9690" activeTab="2"/>
  </bookViews>
  <sheets>
    <sheet name="Schema" sheetId="1" r:id="rId1"/>
    <sheet name="Rechner" sheetId="2" r:id="rId2"/>
    <sheet name="Vorlage" sheetId="3" r:id="rId3"/>
  </sheets>
  <calcPr calcId="125725"/>
</workbook>
</file>

<file path=xl/calcChain.xml><?xml version="1.0" encoding="utf-8"?>
<calcChain xmlns="http://schemas.openxmlformats.org/spreadsheetml/2006/main">
  <c r="E23" i="2"/>
  <c r="E22"/>
  <c r="E21"/>
  <c r="E20"/>
  <c r="E19"/>
  <c r="E9"/>
  <c r="E11" s="1"/>
  <c r="E6" l="1"/>
  <c r="E7" s="1"/>
  <c r="E12" s="1"/>
  <c r="E14" l="1"/>
  <c r="E13"/>
  <c r="E16" s="1"/>
  <c r="E15"/>
  <c r="E17" l="1"/>
  <c r="E18" s="1"/>
</calcChain>
</file>

<file path=xl/sharedStrings.xml><?xml version="1.0" encoding="utf-8"?>
<sst xmlns="http://schemas.openxmlformats.org/spreadsheetml/2006/main" count="114" uniqueCount="28">
  <si>
    <t>Kalkulation im Handelsbetrieb</t>
  </si>
  <si>
    <t>=</t>
  </si>
  <si>
    <t>+</t>
  </si>
  <si>
    <t>Barverkaufspreis</t>
  </si>
  <si>
    <t>%</t>
  </si>
  <si>
    <t>Felder werden berechnet!</t>
  </si>
  <si>
    <t>Eingabe erforderlich</t>
  </si>
  <si>
    <t>Materialkosten</t>
  </si>
  <si>
    <t>Materialgemeinkosten</t>
  </si>
  <si>
    <t xml:space="preserve"> +</t>
  </si>
  <si>
    <t>Materialeinzelkosten</t>
  </si>
  <si>
    <t>Fertigungslöhne</t>
  </si>
  <si>
    <t>Fertigungsgemeinkosten</t>
  </si>
  <si>
    <t>Sondereinzelkosten der Fertigung</t>
  </si>
  <si>
    <t>Fertigungskosten</t>
  </si>
  <si>
    <t xml:space="preserve"> =</t>
  </si>
  <si>
    <t>Herstellkosten</t>
  </si>
  <si>
    <t>Verwaltungsgemeinkosten</t>
  </si>
  <si>
    <t>Vertriebsgemeinkosten</t>
  </si>
  <si>
    <t>Sondereinzelkosten des Vertriebs</t>
  </si>
  <si>
    <t>Selbstkosten</t>
  </si>
  <si>
    <t>Gewinn</t>
  </si>
  <si>
    <t>Kundenskonto</t>
  </si>
  <si>
    <t>Vertriebsprovision</t>
  </si>
  <si>
    <t>Zielverkaufspreis (netto)</t>
  </si>
  <si>
    <t>Kundenrabatt</t>
  </si>
  <si>
    <t>Listenverkaufspreis (netto)</t>
  </si>
  <si>
    <t>Kalkulation Hersteller</t>
  </si>
</sst>
</file>

<file path=xl/styles.xml><?xml version="1.0" encoding="utf-8"?>
<styleSheet xmlns="http://schemas.openxmlformats.org/spreadsheetml/2006/main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ashDot">
        <color auto="1"/>
      </bottom>
      <diagonal/>
    </border>
    <border>
      <left/>
      <right/>
      <top style="dashDot">
        <color auto="1"/>
      </top>
      <bottom style="dashDot">
        <color auto="1"/>
      </bottom>
      <diagonal/>
    </border>
    <border>
      <left/>
      <right/>
      <top style="dashDot">
        <color auto="1"/>
      </top>
      <bottom style="double">
        <color auto="1"/>
      </bottom>
      <diagonal/>
    </border>
    <border>
      <left/>
      <right/>
      <top style="dashDot">
        <color auto="1"/>
      </top>
      <bottom style="mediumDashDot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dashDot">
        <color auto="1"/>
      </bottom>
      <diagonal/>
    </border>
    <border>
      <left style="thin">
        <color auto="1"/>
      </left>
      <right/>
      <top style="dashDot">
        <color auto="1"/>
      </top>
      <bottom style="dashDot">
        <color auto="1"/>
      </bottom>
      <diagonal/>
    </border>
    <border>
      <left style="thin">
        <color auto="1"/>
      </left>
      <right/>
      <top style="dashDot">
        <color auto="1"/>
      </top>
      <bottom style="mediumDashDot">
        <color auto="1"/>
      </bottom>
      <diagonal/>
    </border>
    <border>
      <left style="thin">
        <color auto="1"/>
      </left>
      <right/>
      <top style="dashDot">
        <color auto="1"/>
      </top>
      <bottom style="double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ashDot">
        <color auto="1"/>
      </bottom>
      <diagonal/>
    </border>
    <border>
      <left style="thin">
        <color auto="1"/>
      </left>
      <right/>
      <top style="hair">
        <color auto="1"/>
      </top>
      <bottom style="dashDot">
        <color auto="1"/>
      </bottom>
      <diagonal/>
    </border>
    <border>
      <left/>
      <right/>
      <top style="hair">
        <color auto="1"/>
      </top>
      <bottom style="dashDot">
        <color auto="1"/>
      </bottom>
      <diagonal/>
    </border>
    <border>
      <left/>
      <right style="thin">
        <color auto="1"/>
      </right>
      <top style="hair">
        <color auto="1"/>
      </top>
      <bottom style="dashDot">
        <color auto="1"/>
      </bottom>
      <diagonal/>
    </border>
    <border>
      <left/>
      <right style="thin">
        <color auto="1"/>
      </right>
      <top style="dashDot">
        <color auto="1"/>
      </top>
      <bottom style="dashDot">
        <color auto="1"/>
      </bottom>
      <diagonal/>
    </border>
    <border>
      <left/>
      <right style="thin">
        <color auto="1"/>
      </right>
      <top style="dashDot">
        <color auto="1"/>
      </top>
      <bottom style="mediumDashDot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ashDot">
        <color auto="1"/>
      </bottom>
      <diagonal/>
    </border>
    <border>
      <left style="thin">
        <color auto="1"/>
      </left>
      <right/>
      <top style="dotted">
        <color auto="1"/>
      </top>
      <bottom style="dashDot">
        <color auto="1"/>
      </bottom>
      <diagonal/>
    </border>
    <border>
      <left/>
      <right/>
      <top style="dotted">
        <color auto="1"/>
      </top>
      <bottom style="dashDot">
        <color auto="1"/>
      </bottom>
      <diagonal/>
    </border>
    <border>
      <left/>
      <right style="thin">
        <color auto="1"/>
      </right>
      <top style="dotted">
        <color auto="1"/>
      </top>
      <bottom style="dashDot">
        <color auto="1"/>
      </bottom>
      <diagonal/>
    </border>
    <border>
      <left/>
      <right style="thin">
        <color auto="1"/>
      </right>
      <top style="dashDot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ashDot">
        <color auto="1"/>
      </top>
      <bottom style="dashDot">
        <color auto="1"/>
      </bottom>
      <diagonal/>
    </border>
    <border>
      <left style="thin">
        <color auto="1"/>
      </left>
      <right style="thin">
        <color auto="1"/>
      </right>
      <top style="dashDot">
        <color auto="1"/>
      </top>
      <bottom style="mediumDashDot">
        <color auto="1"/>
      </bottom>
      <diagonal/>
    </border>
    <border>
      <left style="thin">
        <color auto="1"/>
      </left>
      <right style="thin">
        <color auto="1"/>
      </right>
      <top style="dashDot">
        <color auto="1"/>
      </top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horizontal="right" vertical="center"/>
    </xf>
    <xf numFmtId="9" fontId="0" fillId="0" borderId="0" xfId="2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44" fontId="0" fillId="0" borderId="0" xfId="1" applyFont="1"/>
    <xf numFmtId="9" fontId="6" fillId="0" borderId="0" xfId="2" applyFont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9" fontId="8" fillId="0" borderId="2" xfId="2" applyFont="1" applyBorder="1" applyAlignment="1">
      <alignment horizontal="center" vertical="center"/>
    </xf>
    <xf numFmtId="9" fontId="8" fillId="0" borderId="3" xfId="2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0" fillId="0" borderId="0" xfId="0" applyFill="1"/>
    <xf numFmtId="0" fontId="5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textRotation="90"/>
    </xf>
    <xf numFmtId="0" fontId="3" fillId="0" borderId="0" xfId="0" applyFont="1" applyFill="1" applyAlignment="1">
      <alignment horizontal="center" vertical="center" textRotation="90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9" fontId="0" fillId="0" borderId="0" xfId="2" applyFont="1" applyBorder="1"/>
    <xf numFmtId="44" fontId="0" fillId="3" borderId="0" xfId="1" applyFont="1" applyFill="1" applyBorder="1"/>
    <xf numFmtId="0" fontId="0" fillId="0" borderId="0" xfId="0" applyBorder="1"/>
    <xf numFmtId="44" fontId="0" fillId="2" borderId="0" xfId="1" applyFont="1" applyFill="1" applyBorder="1"/>
    <xf numFmtId="9" fontId="0" fillId="3" borderId="0" xfId="2" applyFont="1" applyFill="1" applyBorder="1"/>
    <xf numFmtId="6" fontId="0" fillId="0" borderId="0" xfId="2" applyNumberFormat="1" applyFont="1" applyBorder="1"/>
    <xf numFmtId="0" fontId="0" fillId="0" borderId="0" xfId="0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9" fontId="0" fillId="0" borderId="4" xfId="2" applyFont="1" applyBorder="1"/>
    <xf numFmtId="44" fontId="0" fillId="2" borderId="4" xfId="1" applyFont="1" applyFill="1" applyBorder="1"/>
    <xf numFmtId="0" fontId="0" fillId="0" borderId="4" xfId="0" applyBorder="1"/>
    <xf numFmtId="0" fontId="2" fillId="0" borderId="5" xfId="0" applyFont="1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44" fontId="0" fillId="2" borderId="5" xfId="1" applyFont="1" applyFill="1" applyBorder="1"/>
    <xf numFmtId="0" fontId="0" fillId="0" borderId="5" xfId="0" applyBorder="1"/>
    <xf numFmtId="9" fontId="0" fillId="0" borderId="5" xfId="2" applyFont="1" applyBorder="1"/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9" fontId="0" fillId="0" borderId="6" xfId="2" applyFont="1" applyBorder="1"/>
    <xf numFmtId="0" fontId="0" fillId="0" borderId="6" xfId="0" applyBorder="1"/>
    <xf numFmtId="0" fontId="2" fillId="0" borderId="7" xfId="0" applyFont="1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44" fontId="0" fillId="2" borderId="7" xfId="1" applyFont="1" applyFill="1" applyBorder="1"/>
    <xf numFmtId="0" fontId="0" fillId="0" borderId="7" xfId="0" applyBorder="1"/>
    <xf numFmtId="9" fontId="10" fillId="0" borderId="0" xfId="2" applyFont="1" applyBorder="1" applyAlignment="1">
      <alignment horizontal="center" vertical="center"/>
    </xf>
    <xf numFmtId="9" fontId="8" fillId="0" borderId="0" xfId="2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9" fontId="10" fillId="0" borderId="1" xfId="2" applyFont="1" applyBorder="1" applyAlignment="1">
      <alignment horizontal="center" vertical="center"/>
    </xf>
    <xf numFmtId="9" fontId="10" fillId="0" borderId="10" xfId="2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9" fontId="10" fillId="0" borderId="12" xfId="2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0" fillId="0" borderId="17" xfId="0" applyBorder="1" applyAlignment="1">
      <alignment horizontal="left" vertical="center"/>
    </xf>
    <xf numFmtId="9" fontId="10" fillId="0" borderId="17" xfId="2" applyFont="1" applyBorder="1" applyAlignment="1">
      <alignment horizontal="center" vertical="center"/>
    </xf>
    <xf numFmtId="9" fontId="10" fillId="0" borderId="19" xfId="2" applyFont="1" applyBorder="1" applyAlignment="1">
      <alignment horizontal="center" vertical="center"/>
    </xf>
    <xf numFmtId="0" fontId="2" fillId="0" borderId="21" xfId="0" applyFont="1" applyBorder="1" applyAlignment="1">
      <alignment horizontal="right" vertical="center"/>
    </xf>
    <xf numFmtId="0" fontId="0" fillId="0" borderId="22" xfId="0" applyBorder="1" applyAlignment="1">
      <alignment horizontal="left" vertical="center"/>
    </xf>
    <xf numFmtId="9" fontId="10" fillId="0" borderId="22" xfId="2" applyFont="1" applyBorder="1" applyAlignment="1">
      <alignment horizontal="center" vertical="center"/>
    </xf>
    <xf numFmtId="9" fontId="10" fillId="0" borderId="23" xfId="2" applyFont="1" applyBorder="1" applyAlignment="1">
      <alignment horizontal="center" vertical="center"/>
    </xf>
    <xf numFmtId="9" fontId="10" fillId="0" borderId="5" xfId="2" applyFont="1" applyBorder="1" applyAlignment="1">
      <alignment horizontal="center" vertical="center"/>
    </xf>
    <xf numFmtId="9" fontId="10" fillId="0" borderId="24" xfId="2" applyFont="1" applyBorder="1" applyAlignment="1">
      <alignment horizontal="center" vertical="center"/>
    </xf>
    <xf numFmtId="9" fontId="10" fillId="0" borderId="7" xfId="2" applyFont="1" applyBorder="1" applyAlignment="1">
      <alignment horizontal="center" vertical="center"/>
    </xf>
    <xf numFmtId="9" fontId="10" fillId="0" borderId="25" xfId="2" applyFont="1" applyBorder="1" applyAlignment="1">
      <alignment horizontal="center" vertical="center"/>
    </xf>
    <xf numFmtId="0" fontId="2" fillId="0" borderId="27" xfId="0" applyFont="1" applyBorder="1" applyAlignment="1">
      <alignment horizontal="right" vertical="center"/>
    </xf>
    <xf numFmtId="0" fontId="0" fillId="0" borderId="28" xfId="0" applyBorder="1" applyAlignment="1">
      <alignment horizontal="left" vertical="center"/>
    </xf>
    <xf numFmtId="9" fontId="10" fillId="0" borderId="28" xfId="2" applyFont="1" applyBorder="1" applyAlignment="1">
      <alignment horizontal="center" vertical="center"/>
    </xf>
    <xf numFmtId="9" fontId="10" fillId="0" borderId="29" xfId="2" applyFont="1" applyBorder="1" applyAlignment="1">
      <alignment horizontal="center" vertical="center"/>
    </xf>
    <xf numFmtId="9" fontId="10" fillId="0" borderId="6" xfId="2" applyFont="1" applyBorder="1" applyAlignment="1">
      <alignment horizontal="center" vertical="center"/>
    </xf>
    <xf numFmtId="9" fontId="10" fillId="0" borderId="30" xfId="2" applyFont="1" applyBorder="1" applyAlignment="1">
      <alignment horizontal="center" vertical="center"/>
    </xf>
    <xf numFmtId="9" fontId="8" fillId="0" borderId="1" xfId="2" applyFont="1" applyBorder="1" applyAlignment="1">
      <alignment horizontal="center" vertical="center"/>
    </xf>
    <xf numFmtId="9" fontId="8" fillId="0" borderId="17" xfId="2" applyFont="1" applyBorder="1" applyAlignment="1">
      <alignment horizontal="center" vertical="center"/>
    </xf>
    <xf numFmtId="9" fontId="8" fillId="0" borderId="22" xfId="2" applyFont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9" fontId="8" fillId="0" borderId="7" xfId="2" applyFont="1" applyBorder="1" applyAlignment="1">
      <alignment horizontal="center" vertical="center"/>
    </xf>
    <xf numFmtId="9" fontId="8" fillId="0" borderId="28" xfId="2" applyFont="1" applyBorder="1" applyAlignment="1">
      <alignment horizontal="center" vertical="center"/>
    </xf>
    <xf numFmtId="9" fontId="8" fillId="0" borderId="6" xfId="2" applyFont="1" applyBorder="1" applyAlignment="1">
      <alignment horizontal="center" vertical="center"/>
    </xf>
    <xf numFmtId="9" fontId="8" fillId="0" borderId="10" xfId="2" applyFont="1" applyBorder="1" applyAlignment="1">
      <alignment horizontal="center" vertical="center"/>
    </xf>
    <xf numFmtId="9" fontId="8" fillId="0" borderId="19" xfId="2" applyFont="1" applyBorder="1" applyAlignment="1">
      <alignment horizontal="center" vertical="center"/>
    </xf>
    <xf numFmtId="9" fontId="8" fillId="0" borderId="23" xfId="2" applyFont="1" applyBorder="1" applyAlignment="1">
      <alignment horizontal="center" vertical="center"/>
    </xf>
    <xf numFmtId="9" fontId="8" fillId="0" borderId="12" xfId="2" applyFont="1" applyBorder="1" applyAlignment="1">
      <alignment horizontal="center" vertical="center"/>
    </xf>
    <xf numFmtId="9" fontId="8" fillId="0" borderId="24" xfId="2" applyFont="1" applyBorder="1" applyAlignment="1">
      <alignment horizontal="center" vertical="center"/>
    </xf>
    <xf numFmtId="9" fontId="8" fillId="0" borderId="25" xfId="2" applyFont="1" applyBorder="1" applyAlignment="1">
      <alignment horizontal="center" vertical="center"/>
    </xf>
    <xf numFmtId="9" fontId="8" fillId="0" borderId="29" xfId="2" applyFont="1" applyBorder="1" applyAlignment="1">
      <alignment horizontal="center" vertical="center"/>
    </xf>
    <xf numFmtId="9" fontId="8" fillId="0" borderId="30" xfId="2" applyFont="1" applyBorder="1" applyAlignment="1">
      <alignment horizontal="center" vertical="center"/>
    </xf>
    <xf numFmtId="9" fontId="8" fillId="0" borderId="8" xfId="2" applyFont="1" applyBorder="1" applyAlignment="1">
      <alignment horizontal="center" vertical="center"/>
    </xf>
    <xf numFmtId="9" fontId="8" fillId="0" borderId="20" xfId="2" applyFont="1" applyBorder="1" applyAlignment="1">
      <alignment horizontal="center" vertical="center"/>
    </xf>
    <xf numFmtId="9" fontId="8" fillId="0" borderId="31" xfId="2" applyFont="1" applyBorder="1" applyAlignment="1">
      <alignment horizontal="center" vertical="center"/>
    </xf>
    <xf numFmtId="9" fontId="8" fillId="0" borderId="32" xfId="2" applyFont="1" applyBorder="1" applyAlignment="1">
      <alignment horizontal="center" vertical="center"/>
    </xf>
    <xf numFmtId="9" fontId="8" fillId="0" borderId="26" xfId="2" applyFont="1" applyBorder="1" applyAlignment="1">
      <alignment horizontal="center" vertical="center"/>
    </xf>
    <xf numFmtId="9" fontId="8" fillId="0" borderId="33" xfId="2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textRotation="90"/>
    </xf>
    <xf numFmtId="9" fontId="0" fillId="0" borderId="0" xfId="2" applyFont="1" applyFill="1" applyBorder="1"/>
    <xf numFmtId="9" fontId="0" fillId="0" borderId="5" xfId="2" applyFont="1" applyFill="1" applyBorder="1"/>
    <xf numFmtId="9" fontId="0" fillId="0" borderId="7" xfId="2" applyFont="1" applyFill="1" applyBorder="1"/>
    <xf numFmtId="9" fontId="0" fillId="0" borderId="0" xfId="0" applyNumberFormat="1"/>
    <xf numFmtId="44" fontId="0" fillId="2" borderId="6" xfId="1" applyFont="1" applyFill="1" applyBorder="1"/>
    <xf numFmtId="0" fontId="5" fillId="0" borderId="0" xfId="0" applyFont="1" applyAlignment="1">
      <alignment horizontal="right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zoomScaleNormal="100" workbookViewId="0">
      <selection activeCell="F7" sqref="F7"/>
    </sheetView>
  </sheetViews>
  <sheetFormatPr baseColWidth="10" defaultRowHeight="15"/>
  <cols>
    <col min="1" max="1" width="7" customWidth="1"/>
    <col min="2" max="2" width="2.7109375" style="1" customWidth="1"/>
    <col min="3" max="3" width="33.28515625" customWidth="1"/>
    <col min="4" max="5" width="11.42578125" style="3"/>
  </cols>
  <sheetData>
    <row r="1" spans="1:5">
      <c r="A1" s="105" t="s">
        <v>0</v>
      </c>
      <c r="B1" s="105"/>
      <c r="C1" s="105"/>
      <c r="D1" s="105"/>
      <c r="E1" s="105"/>
    </row>
    <row r="2" spans="1:5">
      <c r="A2" s="105"/>
      <c r="B2" s="105"/>
      <c r="C2" s="105"/>
      <c r="D2" s="105"/>
      <c r="E2" s="105"/>
    </row>
    <row r="3" spans="1:5" ht="8.25" customHeight="1">
      <c r="A3" s="4"/>
      <c r="B3" s="4"/>
      <c r="C3" s="4"/>
      <c r="D3" s="4"/>
      <c r="E3" s="4"/>
    </row>
    <row r="4" spans="1:5" ht="22.5" customHeight="1">
      <c r="A4" s="99"/>
      <c r="B4" s="50"/>
      <c r="C4" s="51" t="s">
        <v>10</v>
      </c>
      <c r="D4" s="52">
        <v>1</v>
      </c>
      <c r="E4" s="53"/>
    </row>
    <row r="5" spans="1:5" ht="22.5" customHeight="1">
      <c r="A5" s="99"/>
      <c r="B5" s="60" t="s">
        <v>9</v>
      </c>
      <c r="C5" s="61" t="s">
        <v>8</v>
      </c>
      <c r="D5" s="62">
        <v>0.1</v>
      </c>
      <c r="E5" s="63"/>
    </row>
    <row r="6" spans="1:5" ht="22.5" customHeight="1">
      <c r="A6" s="99"/>
      <c r="B6" s="64" t="s">
        <v>1</v>
      </c>
      <c r="C6" s="65" t="s">
        <v>7</v>
      </c>
      <c r="D6" s="66">
        <v>1.1000000000000001</v>
      </c>
      <c r="E6" s="67"/>
    </row>
    <row r="7" spans="1:5" ht="22.5" customHeight="1">
      <c r="A7" s="99"/>
      <c r="B7" s="54"/>
      <c r="C7" s="21" t="s">
        <v>11</v>
      </c>
      <c r="D7" s="48"/>
      <c r="E7" s="55">
        <v>1</v>
      </c>
    </row>
    <row r="8" spans="1:5" ht="22.5" customHeight="1">
      <c r="A8" s="99"/>
      <c r="B8" s="60" t="s">
        <v>9</v>
      </c>
      <c r="C8" s="61" t="s">
        <v>12</v>
      </c>
      <c r="D8" s="62"/>
      <c r="E8" s="63">
        <v>0.12</v>
      </c>
    </row>
    <row r="9" spans="1:5" ht="22.5" customHeight="1">
      <c r="A9" s="99"/>
      <c r="B9" s="60" t="s">
        <v>2</v>
      </c>
      <c r="C9" s="61" t="s">
        <v>13</v>
      </c>
      <c r="D9" s="62"/>
      <c r="E9" s="63"/>
    </row>
    <row r="10" spans="1:5" ht="22.5" customHeight="1">
      <c r="A10" s="99"/>
      <c r="B10" s="54" t="s">
        <v>1</v>
      </c>
      <c r="C10" s="21" t="s">
        <v>14</v>
      </c>
      <c r="D10" s="48"/>
      <c r="E10" s="55">
        <v>1.1200000000000001</v>
      </c>
    </row>
    <row r="11" spans="1:5" ht="15.75">
      <c r="A11" s="19"/>
      <c r="B11" s="57" t="s">
        <v>15</v>
      </c>
      <c r="C11" s="35" t="s">
        <v>16</v>
      </c>
      <c r="D11" s="68">
        <v>1</v>
      </c>
      <c r="E11" s="69"/>
    </row>
    <row r="12" spans="1:5" ht="22.5" customHeight="1">
      <c r="A12" s="19"/>
      <c r="B12" s="54" t="s">
        <v>9</v>
      </c>
      <c r="C12" s="21" t="s">
        <v>17</v>
      </c>
      <c r="D12" s="48">
        <v>0.4</v>
      </c>
      <c r="E12" s="55"/>
    </row>
    <row r="13" spans="1:5" ht="22.5" customHeight="1">
      <c r="A13" s="19"/>
      <c r="B13" s="60" t="s">
        <v>2</v>
      </c>
      <c r="C13" s="61" t="s">
        <v>18</v>
      </c>
      <c r="D13" s="62">
        <v>0.4</v>
      </c>
      <c r="E13" s="63"/>
    </row>
    <row r="14" spans="1:5" ht="22.5" customHeight="1">
      <c r="A14" s="19"/>
      <c r="B14" s="54" t="s">
        <v>9</v>
      </c>
      <c r="C14" s="21" t="s">
        <v>19</v>
      </c>
      <c r="D14" s="48">
        <v>0.05</v>
      </c>
      <c r="E14" s="55"/>
    </row>
    <row r="15" spans="1:5" ht="22.5" customHeight="1" thickBot="1">
      <c r="A15" s="19"/>
      <c r="B15" s="58" t="s">
        <v>15</v>
      </c>
      <c r="C15" s="45" t="s">
        <v>20</v>
      </c>
      <c r="D15" s="70">
        <v>1.85</v>
      </c>
      <c r="E15" s="71">
        <v>1</v>
      </c>
    </row>
    <row r="16" spans="1:5" ht="22.5" customHeight="1">
      <c r="A16" s="19"/>
      <c r="B16" s="54" t="s">
        <v>9</v>
      </c>
      <c r="C16" s="21" t="s">
        <v>21</v>
      </c>
      <c r="D16" s="48"/>
      <c r="E16" s="55">
        <v>0.2</v>
      </c>
    </row>
    <row r="17" spans="1:5" ht="22.5" customHeight="1">
      <c r="A17" s="19"/>
      <c r="B17" s="57" t="s">
        <v>1</v>
      </c>
      <c r="C17" s="35" t="s">
        <v>3</v>
      </c>
      <c r="D17" s="68">
        <v>0.97</v>
      </c>
      <c r="E17" s="69">
        <v>1.2</v>
      </c>
    </row>
    <row r="18" spans="1:5" ht="22.5" customHeight="1">
      <c r="A18" s="19"/>
      <c r="B18" s="54" t="s">
        <v>2</v>
      </c>
      <c r="C18" s="21" t="s">
        <v>22</v>
      </c>
      <c r="D18" s="48">
        <v>0.02</v>
      </c>
      <c r="E18" s="55"/>
    </row>
    <row r="19" spans="1:5" ht="15.75">
      <c r="A19" s="19"/>
      <c r="B19" s="72" t="s">
        <v>9</v>
      </c>
      <c r="C19" s="73" t="s">
        <v>23</v>
      </c>
      <c r="D19" s="74">
        <v>0</v>
      </c>
      <c r="E19" s="75"/>
    </row>
    <row r="20" spans="1:5" ht="22.5" customHeight="1">
      <c r="A20" s="19"/>
      <c r="B20" s="56" t="s">
        <v>15</v>
      </c>
      <c r="C20" s="28" t="s">
        <v>24</v>
      </c>
      <c r="D20" s="48">
        <v>1</v>
      </c>
      <c r="E20" s="55">
        <v>0.95</v>
      </c>
    </row>
    <row r="21" spans="1:5" ht="22.5" customHeight="1">
      <c r="A21" s="19"/>
      <c r="B21" s="54" t="s">
        <v>9</v>
      </c>
      <c r="C21" s="35" t="s">
        <v>25</v>
      </c>
      <c r="D21" s="68"/>
      <c r="E21" s="69">
        <v>0.05</v>
      </c>
    </row>
    <row r="22" spans="1:5" ht="15.75" thickBot="1">
      <c r="B22" s="59" t="s">
        <v>15</v>
      </c>
      <c r="C22" s="41" t="s">
        <v>26</v>
      </c>
      <c r="D22" s="76"/>
      <c r="E22" s="77">
        <v>1</v>
      </c>
    </row>
    <row r="23" spans="1:5" ht="15.75" thickTop="1">
      <c r="E23" s="1"/>
    </row>
  </sheetData>
  <mergeCells count="3">
    <mergeCell ref="A4:A10"/>
    <mergeCell ref="A11:A21"/>
    <mergeCell ref="A1:E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A3" sqref="A3"/>
    </sheetView>
  </sheetViews>
  <sheetFormatPr baseColWidth="10" defaultRowHeight="15"/>
  <cols>
    <col min="1" max="1" width="9.28515625" customWidth="1"/>
    <col min="2" max="2" width="2.7109375" style="1" customWidth="1"/>
    <col min="3" max="3" width="33.28515625" customWidth="1"/>
    <col min="4" max="4" width="11.42578125" style="2"/>
    <col min="5" max="5" width="11.42578125" style="5"/>
    <col min="6" max="6" width="0.7109375" customWidth="1"/>
  </cols>
  <sheetData>
    <row r="1" spans="1:6" ht="15" customHeight="1">
      <c r="A1" s="16" t="s">
        <v>0</v>
      </c>
      <c r="B1" s="16"/>
      <c r="C1" s="16"/>
      <c r="D1" s="16"/>
      <c r="E1" s="16"/>
    </row>
    <row r="2" spans="1:6" ht="15" customHeight="1">
      <c r="A2" s="16"/>
      <c r="B2" s="16"/>
      <c r="C2" s="16"/>
      <c r="D2" s="16"/>
      <c r="E2" s="16"/>
    </row>
    <row r="3" spans="1:6" ht="23.25" customHeight="1">
      <c r="A3" s="4"/>
      <c r="B3" s="4"/>
      <c r="C3" s="7" t="s">
        <v>5</v>
      </c>
      <c r="D3" s="17" t="s">
        <v>6</v>
      </c>
      <c r="E3" s="17"/>
    </row>
    <row r="4" spans="1:6" ht="16.5" customHeight="1">
      <c r="A4" s="4"/>
      <c r="B4" s="4"/>
      <c r="C4" s="4"/>
      <c r="D4" s="6" t="s">
        <v>4</v>
      </c>
    </row>
    <row r="5" spans="1:6" ht="22.5" customHeight="1">
      <c r="A5" s="18"/>
      <c r="B5" s="20"/>
      <c r="C5" s="21" t="s">
        <v>10</v>
      </c>
      <c r="D5" s="22"/>
      <c r="E5" s="23">
        <v>100</v>
      </c>
      <c r="F5" s="24"/>
    </row>
    <row r="6" spans="1:6" ht="22.5" customHeight="1">
      <c r="A6" s="18"/>
      <c r="B6" s="20" t="s">
        <v>9</v>
      </c>
      <c r="C6" s="21" t="s">
        <v>8</v>
      </c>
      <c r="D6" s="26">
        <v>0.05</v>
      </c>
      <c r="E6" s="25">
        <f>(E5*(D6))</f>
        <v>5</v>
      </c>
      <c r="F6" s="24"/>
    </row>
    <row r="7" spans="1:6" ht="22.5" customHeight="1">
      <c r="A7" s="18"/>
      <c r="B7" s="29" t="s">
        <v>1</v>
      </c>
      <c r="C7" s="30" t="s">
        <v>7</v>
      </c>
      <c r="D7" s="31"/>
      <c r="E7" s="32">
        <f>SUM(E5+E6)</f>
        <v>105</v>
      </c>
      <c r="F7" s="33"/>
    </row>
    <row r="8" spans="1:6" ht="22.5" customHeight="1">
      <c r="A8" s="18"/>
      <c r="B8" s="20"/>
      <c r="C8" s="21" t="s">
        <v>11</v>
      </c>
      <c r="D8" s="100"/>
      <c r="E8" s="23">
        <v>100</v>
      </c>
      <c r="F8" s="24"/>
    </row>
    <row r="9" spans="1:6" ht="22.5" customHeight="1">
      <c r="A9" s="18"/>
      <c r="B9" s="20" t="s">
        <v>9</v>
      </c>
      <c r="C9" s="21" t="s">
        <v>12</v>
      </c>
      <c r="D9" s="26">
        <v>0.03</v>
      </c>
      <c r="E9" s="25">
        <f>(E8*(D9))</f>
        <v>3</v>
      </c>
      <c r="F9" s="24"/>
    </row>
    <row r="10" spans="1:6" ht="22.5" customHeight="1">
      <c r="A10" s="18"/>
      <c r="B10" s="20" t="s">
        <v>2</v>
      </c>
      <c r="C10" s="21" t="s">
        <v>13</v>
      </c>
      <c r="D10" s="27"/>
      <c r="E10" s="23">
        <v>40</v>
      </c>
      <c r="F10" s="24"/>
    </row>
    <row r="11" spans="1:6" ht="22.5" customHeight="1">
      <c r="A11" s="18"/>
      <c r="B11" s="20" t="s">
        <v>1</v>
      </c>
      <c r="C11" s="21" t="s">
        <v>14</v>
      </c>
      <c r="D11" s="22"/>
      <c r="E11" s="25">
        <f>SUM(E8:E10)</f>
        <v>143</v>
      </c>
      <c r="F11" s="24"/>
    </row>
    <row r="12" spans="1:6" ht="31.5" customHeight="1">
      <c r="A12" s="19"/>
      <c r="B12" s="34" t="s">
        <v>15</v>
      </c>
      <c r="C12" s="35" t="s">
        <v>16</v>
      </c>
      <c r="D12" s="101"/>
      <c r="E12" s="36">
        <f>E7+E11</f>
        <v>248</v>
      </c>
      <c r="F12" s="37"/>
    </row>
    <row r="13" spans="1:6" ht="22.5" customHeight="1">
      <c r="A13" s="19"/>
      <c r="B13" s="20" t="s">
        <v>9</v>
      </c>
      <c r="C13" s="21" t="s">
        <v>17</v>
      </c>
      <c r="D13" s="26">
        <v>0.06</v>
      </c>
      <c r="E13" s="25">
        <f>(E12*(D13))</f>
        <v>14.879999999999999</v>
      </c>
      <c r="F13" s="24"/>
    </row>
    <row r="14" spans="1:6" ht="22.5" customHeight="1">
      <c r="A14" s="19"/>
      <c r="B14" s="20" t="s">
        <v>2</v>
      </c>
      <c r="C14" s="21" t="s">
        <v>18</v>
      </c>
      <c r="D14" s="26">
        <v>0.05</v>
      </c>
      <c r="E14" s="25">
        <f>(E12*(D14))</f>
        <v>12.4</v>
      </c>
      <c r="F14" s="24"/>
    </row>
    <row r="15" spans="1:6" ht="22.5" customHeight="1">
      <c r="A15" s="19"/>
      <c r="B15" s="20" t="s">
        <v>9</v>
      </c>
      <c r="C15" s="21" t="s">
        <v>19</v>
      </c>
      <c r="D15" s="22"/>
      <c r="E15" s="25">
        <f>SUM(E13+E14)</f>
        <v>27.28</v>
      </c>
      <c r="F15" s="24"/>
    </row>
    <row r="16" spans="1:6" ht="22.5" customHeight="1" thickBot="1">
      <c r="A16" s="19"/>
      <c r="B16" s="44" t="s">
        <v>15</v>
      </c>
      <c r="C16" s="45" t="s">
        <v>20</v>
      </c>
      <c r="D16" s="102"/>
      <c r="E16" s="46">
        <f>SUM(E12:E15)</f>
        <v>302.55999999999995</v>
      </c>
      <c r="F16" s="47"/>
    </row>
    <row r="17" spans="1:9" ht="22.5" customHeight="1">
      <c r="A17" s="19"/>
      <c r="B17" s="20" t="s">
        <v>9</v>
      </c>
      <c r="C17" s="21" t="s">
        <v>21</v>
      </c>
      <c r="D17" s="26">
        <v>0.1</v>
      </c>
      <c r="E17" s="25">
        <f>((E16*D17))</f>
        <v>30.255999999999997</v>
      </c>
      <c r="F17" s="24"/>
    </row>
    <row r="18" spans="1:9" ht="22.5" customHeight="1">
      <c r="A18" s="19"/>
      <c r="B18" s="34" t="s">
        <v>1</v>
      </c>
      <c r="C18" s="35" t="s">
        <v>3</v>
      </c>
      <c r="D18" s="38"/>
      <c r="E18" s="36">
        <f>SUM(E16:E17)</f>
        <v>332.81599999999992</v>
      </c>
      <c r="F18" s="37"/>
    </row>
    <row r="19" spans="1:9" ht="18" customHeight="1">
      <c r="A19" s="19"/>
      <c r="B19" s="20" t="s">
        <v>2</v>
      </c>
      <c r="C19" s="21" t="s">
        <v>22</v>
      </c>
      <c r="D19" s="26">
        <v>0.15</v>
      </c>
      <c r="E19" s="25">
        <f>$E$18/(1-D19-D20)*D19</f>
        <v>61.632592592592573</v>
      </c>
      <c r="F19" s="24"/>
      <c r="G19" s="2"/>
      <c r="I19" s="103"/>
    </row>
    <row r="20" spans="1:9" ht="18" customHeight="1">
      <c r="A20" s="19"/>
      <c r="B20" s="20" t="s">
        <v>9</v>
      </c>
      <c r="C20" s="21" t="s">
        <v>23</v>
      </c>
      <c r="D20" s="26">
        <v>0.04</v>
      </c>
      <c r="E20" s="25">
        <f>$E$18/(1-D20-D21)*D20</f>
        <v>13.867333333333331</v>
      </c>
      <c r="F20" s="24"/>
      <c r="G20" s="2"/>
    </row>
    <row r="21" spans="1:9" ht="22.5" customHeight="1">
      <c r="A21" s="19"/>
      <c r="B21" s="34" t="s">
        <v>15</v>
      </c>
      <c r="C21" s="39" t="s">
        <v>24</v>
      </c>
      <c r="D21" s="101"/>
      <c r="E21" s="36">
        <f>SUM(E18:E20)</f>
        <v>408.3159259259258</v>
      </c>
      <c r="F21" s="37"/>
    </row>
    <row r="22" spans="1:9" ht="22.5" customHeight="1">
      <c r="A22" s="19"/>
      <c r="B22" s="20" t="s">
        <v>9</v>
      </c>
      <c r="C22" s="21" t="s">
        <v>25</v>
      </c>
      <c r="D22" s="26">
        <v>0.04</v>
      </c>
      <c r="E22" s="25">
        <f>(E21/(1-D22)*(D22))</f>
        <v>17.013163580246907</v>
      </c>
      <c r="F22" s="24"/>
    </row>
    <row r="23" spans="1:9" ht="15.75" thickBot="1">
      <c r="B23" s="40" t="s">
        <v>15</v>
      </c>
      <c r="C23" s="41" t="s">
        <v>26</v>
      </c>
      <c r="D23" s="42"/>
      <c r="E23" s="104">
        <f>SUM(E21:E22)</f>
        <v>425.32908950617269</v>
      </c>
      <c r="F23" s="43"/>
    </row>
    <row r="24" spans="1:9" ht="15.75" thickTop="1"/>
  </sheetData>
  <mergeCells count="4">
    <mergeCell ref="A5:A11"/>
    <mergeCell ref="A12:A22"/>
    <mergeCell ref="A1:E2"/>
    <mergeCell ref="D3:E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3"/>
  <sheetViews>
    <sheetView tabSelected="1" zoomScaleNormal="100" workbookViewId="0">
      <selection sqref="A1:H2"/>
    </sheetView>
  </sheetViews>
  <sheetFormatPr baseColWidth="10" defaultRowHeight="15"/>
  <cols>
    <col min="1" max="1" width="3" style="15" customWidth="1"/>
    <col min="2" max="2" width="1.85546875" style="1" customWidth="1"/>
    <col min="3" max="3" width="32" customWidth="1"/>
    <col min="4" max="5" width="4.42578125" style="11" customWidth="1"/>
    <col min="6" max="8" width="12.140625" style="9" customWidth="1"/>
  </cols>
  <sheetData>
    <row r="1" spans="1:8" ht="15" customHeight="1">
      <c r="A1" s="16" t="s">
        <v>27</v>
      </c>
      <c r="B1" s="16"/>
      <c r="C1" s="16"/>
      <c r="D1" s="16"/>
      <c r="E1" s="16"/>
      <c r="F1" s="16"/>
      <c r="G1" s="16"/>
      <c r="H1" s="16"/>
    </row>
    <row r="2" spans="1:8" ht="15" customHeight="1">
      <c r="A2" s="16"/>
      <c r="B2" s="16"/>
      <c r="C2" s="16"/>
      <c r="D2" s="16"/>
      <c r="E2" s="16"/>
      <c r="F2" s="16"/>
      <c r="G2" s="16"/>
      <c r="H2" s="16"/>
    </row>
    <row r="3" spans="1:8" ht="8.25" customHeight="1">
      <c r="A3" s="14"/>
      <c r="B3" s="4"/>
      <c r="C3" s="4"/>
      <c r="D3" s="10"/>
      <c r="E3" s="10"/>
      <c r="F3" s="8"/>
      <c r="G3" s="8"/>
      <c r="H3" s="8"/>
    </row>
    <row r="4" spans="1:8" ht="30.75" customHeight="1">
      <c r="A4" s="18"/>
      <c r="B4" s="50"/>
      <c r="C4" s="51" t="s">
        <v>10</v>
      </c>
      <c r="D4" s="52"/>
      <c r="E4" s="53"/>
      <c r="F4" s="78"/>
      <c r="G4" s="93"/>
      <c r="H4" s="85"/>
    </row>
    <row r="5" spans="1:8" ht="30.75" customHeight="1">
      <c r="A5" s="18"/>
      <c r="B5" s="60" t="s">
        <v>9</v>
      </c>
      <c r="C5" s="61" t="s">
        <v>8</v>
      </c>
      <c r="D5" s="62"/>
      <c r="E5" s="63"/>
      <c r="F5" s="79"/>
      <c r="G5" s="12"/>
      <c r="H5" s="86"/>
    </row>
    <row r="6" spans="1:8" ht="30.75" customHeight="1">
      <c r="A6" s="18"/>
      <c r="B6" s="64" t="s">
        <v>1</v>
      </c>
      <c r="C6" s="65" t="s">
        <v>7</v>
      </c>
      <c r="D6" s="66"/>
      <c r="E6" s="67"/>
      <c r="F6" s="80"/>
      <c r="G6" s="94"/>
      <c r="H6" s="87"/>
    </row>
    <row r="7" spans="1:8" ht="30.75" customHeight="1">
      <c r="A7" s="18"/>
      <c r="B7" s="54"/>
      <c r="C7" s="21" t="s">
        <v>11</v>
      </c>
      <c r="D7" s="48"/>
      <c r="E7" s="55"/>
      <c r="F7" s="49"/>
      <c r="G7" s="13"/>
      <c r="H7" s="88"/>
    </row>
    <row r="8" spans="1:8" ht="30.75" customHeight="1">
      <c r="A8" s="18"/>
      <c r="B8" s="60" t="s">
        <v>9</v>
      </c>
      <c r="C8" s="61" t="s">
        <v>12</v>
      </c>
      <c r="D8" s="62"/>
      <c r="E8" s="63"/>
      <c r="F8" s="79"/>
      <c r="G8" s="12"/>
      <c r="H8" s="86"/>
    </row>
    <row r="9" spans="1:8" ht="30.75" customHeight="1">
      <c r="A9" s="18"/>
      <c r="B9" s="60" t="s">
        <v>2</v>
      </c>
      <c r="C9" s="61" t="s">
        <v>13</v>
      </c>
      <c r="D9" s="62"/>
      <c r="E9" s="63"/>
      <c r="F9" s="79"/>
      <c r="G9" s="12"/>
      <c r="H9" s="86"/>
    </row>
    <row r="10" spans="1:8" ht="30.75" customHeight="1">
      <c r="A10" s="18"/>
      <c r="B10" s="54" t="s">
        <v>1</v>
      </c>
      <c r="C10" s="21" t="s">
        <v>14</v>
      </c>
      <c r="D10" s="48"/>
      <c r="E10" s="55"/>
      <c r="F10" s="49"/>
      <c r="G10" s="13"/>
      <c r="H10" s="88"/>
    </row>
    <row r="11" spans="1:8" ht="30.75" customHeight="1">
      <c r="A11" s="18"/>
      <c r="B11" s="57" t="s">
        <v>15</v>
      </c>
      <c r="C11" s="35" t="s">
        <v>16</v>
      </c>
      <c r="D11" s="68"/>
      <c r="E11" s="69"/>
      <c r="F11" s="81"/>
      <c r="G11" s="95"/>
      <c r="H11" s="89"/>
    </row>
    <row r="12" spans="1:8" ht="30.75" customHeight="1">
      <c r="A12" s="19"/>
      <c r="B12" s="54" t="s">
        <v>9</v>
      </c>
      <c r="C12" s="21" t="s">
        <v>17</v>
      </c>
      <c r="D12" s="48"/>
      <c r="E12" s="55"/>
      <c r="F12" s="49"/>
      <c r="G12" s="13"/>
      <c r="H12" s="88"/>
    </row>
    <row r="13" spans="1:8" ht="30.75" customHeight="1">
      <c r="A13" s="19"/>
      <c r="B13" s="60" t="s">
        <v>2</v>
      </c>
      <c r="C13" s="61" t="s">
        <v>18</v>
      </c>
      <c r="D13" s="62"/>
      <c r="E13" s="63"/>
      <c r="F13" s="79"/>
      <c r="G13" s="12"/>
      <c r="H13" s="86"/>
    </row>
    <row r="14" spans="1:8" ht="30.75" customHeight="1">
      <c r="A14" s="19"/>
      <c r="B14" s="54" t="s">
        <v>9</v>
      </c>
      <c r="C14" s="21" t="s">
        <v>19</v>
      </c>
      <c r="D14" s="48"/>
      <c r="E14" s="55"/>
      <c r="F14" s="49"/>
      <c r="G14" s="13"/>
      <c r="H14" s="88"/>
    </row>
    <row r="15" spans="1:8" ht="30.75" customHeight="1" thickBot="1">
      <c r="A15" s="19"/>
      <c r="B15" s="58" t="s">
        <v>15</v>
      </c>
      <c r="C15" s="45" t="s">
        <v>20</v>
      </c>
      <c r="D15" s="70"/>
      <c r="E15" s="71"/>
      <c r="F15" s="82"/>
      <c r="G15" s="96"/>
      <c r="H15" s="90"/>
    </row>
    <row r="16" spans="1:8" ht="30.75" customHeight="1">
      <c r="A16" s="19"/>
      <c r="B16" s="54" t="s">
        <v>9</v>
      </c>
      <c r="C16" s="21" t="s">
        <v>21</v>
      </c>
      <c r="D16" s="48"/>
      <c r="E16" s="55"/>
      <c r="F16" s="49"/>
      <c r="G16" s="13"/>
      <c r="H16" s="88"/>
    </row>
    <row r="17" spans="1:8" ht="30.75" customHeight="1">
      <c r="A17" s="19"/>
      <c r="B17" s="57" t="s">
        <v>1</v>
      </c>
      <c r="C17" s="35" t="s">
        <v>3</v>
      </c>
      <c r="D17" s="68"/>
      <c r="E17" s="69"/>
      <c r="F17" s="81"/>
      <c r="G17" s="95"/>
      <c r="H17" s="89"/>
    </row>
    <row r="18" spans="1:8" ht="30.75" customHeight="1">
      <c r="A18" s="19"/>
      <c r="B18" s="54" t="s">
        <v>2</v>
      </c>
      <c r="C18" s="21" t="s">
        <v>22</v>
      </c>
      <c r="D18" s="48"/>
      <c r="E18" s="55"/>
      <c r="F18" s="49"/>
      <c r="G18" s="13"/>
      <c r="H18" s="88"/>
    </row>
    <row r="19" spans="1:8" ht="30.75" customHeight="1">
      <c r="A19" s="19"/>
      <c r="B19" s="72" t="s">
        <v>9</v>
      </c>
      <c r="C19" s="73" t="s">
        <v>23</v>
      </c>
      <c r="D19" s="74"/>
      <c r="E19" s="75"/>
      <c r="F19" s="83"/>
      <c r="G19" s="97"/>
      <c r="H19" s="91"/>
    </row>
    <row r="20" spans="1:8" ht="30.75" customHeight="1">
      <c r="A20" s="19"/>
      <c r="B20" s="56" t="s">
        <v>15</v>
      </c>
      <c r="C20" s="28" t="s">
        <v>24</v>
      </c>
      <c r="D20" s="48"/>
      <c r="E20" s="55"/>
      <c r="F20" s="49"/>
      <c r="G20" s="13"/>
      <c r="H20" s="88"/>
    </row>
    <row r="21" spans="1:8" ht="30.75" customHeight="1">
      <c r="A21" s="19"/>
      <c r="B21" s="54" t="s">
        <v>9</v>
      </c>
      <c r="C21" s="35" t="s">
        <v>25</v>
      </c>
      <c r="D21" s="68"/>
      <c r="E21" s="69"/>
      <c r="F21" s="81"/>
      <c r="G21" s="95"/>
      <c r="H21" s="89"/>
    </row>
    <row r="22" spans="1:8" ht="30.75" customHeight="1" thickBot="1">
      <c r="A22" s="19"/>
      <c r="B22" s="59" t="s">
        <v>15</v>
      </c>
      <c r="C22" s="41" t="s">
        <v>26</v>
      </c>
      <c r="D22" s="76"/>
      <c r="E22" s="77"/>
      <c r="F22" s="84"/>
      <c r="G22" s="98"/>
      <c r="H22" s="92"/>
    </row>
    <row r="23" spans="1:8" ht="15.75" thickTop="1"/>
  </sheetData>
  <mergeCells count="3">
    <mergeCell ref="A4:A11"/>
    <mergeCell ref="A12:A22"/>
    <mergeCell ref="A1:H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Schema</vt:lpstr>
      <vt:lpstr>Rechner</vt:lpstr>
      <vt:lpstr>Vorlage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ReinelMa</dc:creator>
  <cp:lastModifiedBy>Reinel</cp:lastModifiedBy>
  <dcterms:created xsi:type="dcterms:W3CDTF">2008-09-24T06:56:51Z</dcterms:created>
  <dcterms:modified xsi:type="dcterms:W3CDTF">2008-12-14T16:02:23Z</dcterms:modified>
</cp:coreProperties>
</file>